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Лист1!$A$1:$G$96</definedName>
  </definedNames>
  <calcPr calcId="124519" refMode="R1C1"/>
</workbook>
</file>

<file path=xl/calcChain.xml><?xml version="1.0" encoding="utf-8"?>
<calcChain xmlns="http://schemas.openxmlformats.org/spreadsheetml/2006/main">
  <c r="G23" i="1"/>
  <c r="G22"/>
  <c r="G24" l="1"/>
</calcChain>
</file>

<file path=xl/sharedStrings.xml><?xml version="1.0" encoding="utf-8"?>
<sst xmlns="http://schemas.openxmlformats.org/spreadsheetml/2006/main" count="35" uniqueCount="35">
  <si>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</si>
  <si>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</si>
  <si>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</si>
  <si>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</si>
  <si>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</si>
  <si>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</si>
  <si>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</si>
  <si>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</si>
  <si>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</si>
  <si>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</si>
  <si>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</si>
  <si>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</si>
  <si>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</si>
  <si>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</si>
  <si>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</si>
  <si>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</si>
  <si>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</si>
  <si>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</si>
  <si>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</si>
  <si>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</si>
  <si>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</si>
  <si>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</si>
  <si>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</si>
  <si>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</si>
  <si>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</si>
  <si>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</si>
  <si>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</si>
  <si>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протез кондуит №26,28,32,34 с искусственным клапаном сердца - 21,23,25,27,29</t>
  </si>
  <si>
    <t>клей хирургический биологический, шприц 2 мл</t>
  </si>
  <si>
    <t>двухкомпонентный хирургический клей, предназначен для укрепления сосудистых анастомозов и хирургических швов. одноразовый сдвоенный стерильный шприц, заполненный готовым к применению составом: водные растворы бычьего сывороточного альбумина и глютеральдегида. в комплект входит шприц 2 мл с 4-мя стандартными аппликаторами-1 шт. смешивание происходит непосредственно в апликаторе, в стерильных условиях биологическая инертность, апирогенность, отсуствие реакции организма на применение. Полимеризация в течение 20-30 секунд, возможность оказания любого давления на область применения через 2 минуты.</t>
  </si>
  <si>
    <r>
      <t xml:space="preserve">Выделенная сумма: </t>
    </r>
    <r>
      <rPr>
        <sz val="11"/>
        <color theme="1"/>
        <rFont val="Times New Roman"/>
        <family val="1"/>
        <charset val="204"/>
      </rPr>
      <t xml:space="preserve"> (четыре миллиона восемьсот девяносто тысяч) тенге 00 тиын. </t>
    </r>
  </si>
  <si>
    <t>Аортоклапанный протез (кондуит). Протез клапана сердца двухстворчатый с линейным протезом восходящей дуги аорты. Тип клапана сердца - Механический. Материал подшиваемой манжеты полиэстер. Форма манжеты - усеченная, цилиндро-образная. Створки и внутреннее кольцо выполнены из пиролитического углерода. Профиль внутреннего кольца флюидальный. Угол раскрытия створок 78˚. Тип контакта створок «плоскость на плоскость». Расположение оси вращения створок в направлении противоположном току крови. Конструкция шарнирного механизма сопряженная полусфера. Внутренняя конструкция - Титановое кольцо жесткости, металлические фиксирующие кольца, отсутствие каких-либо проекционных структур в пределах отверстия для тока крови. Рентгеноконтрастность - Высокая. Осевой механизм - Полностью омываемый. Возможность вращения In situ. Материал протеза сосуда вязаный полиэстер (дакрон). Особенность протеза сосуда - форма сосуда повторяет форму нативного
синуса Вальсальва, с вертикальной ориентацией гофра в области синуса. Пропитка протеза сосуда - модифицированный желатин. Хирургическая порозность - нулевая. Биологическая порозность - полная. Прочность на разрыв не менее 400 Н. Водопроницаемость менее 5мл/кв.см при 120 Hg. Способность к удержанию шва - не менее 30 Н. Устойчивость к дилатации. Способность связывать антибиотики. Не разволокняется в местах среза и вкола, не требует специального шовного материала. Термокаутер стерильный, поставляется с каждым кондуитом. Сшивание протеза сосуда и клапана в стерильных производственных условиях обязательно. Одновременная первичная стерилизация для протеза клапана и сосуда. Длина тканевой части 10 см. Синус диаметра +8 мм.</t>
  </si>
  <si>
    <t>«08» июня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</si>
  <si>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09.06.2017г.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</si>
  <si>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09.06.2017г. время 14:00 часов.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</si>
</sst>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0"/>
  <sheetViews>
    <sheetView tabSelected="1" view="pageBreakPreview" topLeftCell="A23" zoomScale="130" zoomScaleNormal="85" zoomScaleSheetLayoutView="130" workbookViewId="0">
      <selection activeCell="J35" sqref="J35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7" t="s">
        <v>0</v>
      </c>
      <c r="B13" s="27"/>
      <c r="C13" s="27"/>
      <c r="D13" s="27"/>
      <c r="E13" s="27"/>
      <c r="F13" s="27"/>
      <c r="G13" s="1"/>
    </row>
    <row r="14" spans="1:7">
      <c r="A14" s="27" t="s">
        <v>1</v>
      </c>
      <c r="B14" s="27"/>
      <c r="C14" s="27"/>
      <c r="D14" s="27"/>
      <c r="E14" s="27"/>
      <c r="F14" s="27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32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409.5" customHeight="1">
      <c r="A22" s="4">
        <v>1</v>
      </c>
      <c r="B22" s="11" t="s">
        <v>27</v>
      </c>
      <c r="C22" s="24" t="s">
        <v>31</v>
      </c>
      <c r="D22" s="15" t="s">
        <v>26</v>
      </c>
      <c r="E22" s="16">
        <v>5</v>
      </c>
      <c r="F22" s="17">
        <v>855000</v>
      </c>
      <c r="G22" s="23">
        <f t="shared" ref="G22:G23" si="0">E22*F22</f>
        <v>4275000</v>
      </c>
      <c r="H22" s="13"/>
    </row>
    <row r="23" spans="1:8" ht="191.25">
      <c r="A23" s="4">
        <v>2</v>
      </c>
      <c r="B23" s="11" t="s">
        <v>28</v>
      </c>
      <c r="C23" s="11" t="s">
        <v>29</v>
      </c>
      <c r="D23" s="15" t="s">
        <v>24</v>
      </c>
      <c r="E23" s="16">
        <v>5</v>
      </c>
      <c r="F23" s="17">
        <v>123000</v>
      </c>
      <c r="G23" s="23">
        <f t="shared" si="0"/>
        <v>615000</v>
      </c>
      <c r="H23" s="13"/>
    </row>
    <row r="24" spans="1:8">
      <c r="A24" s="18"/>
      <c r="B24" s="19"/>
      <c r="C24" s="19"/>
      <c r="D24" s="20"/>
      <c r="E24" s="21"/>
      <c r="F24" s="21"/>
      <c r="G24" s="22">
        <f>SUM(G22:G23)</f>
        <v>4890000</v>
      </c>
    </row>
    <row r="25" spans="1:8" s="6" customFormat="1" ht="14.25">
      <c r="A25" s="26" t="s">
        <v>30</v>
      </c>
      <c r="B25" s="26"/>
      <c r="C25" s="26"/>
      <c r="D25" s="26"/>
      <c r="E25" s="26"/>
      <c r="F25" s="26"/>
      <c r="G25" s="26"/>
    </row>
    <row r="26" spans="1:8">
      <c r="A26" s="26"/>
      <c r="B26" s="26"/>
      <c r="C26" s="26"/>
      <c r="D26" s="26"/>
      <c r="E26" s="26"/>
      <c r="F26" s="26"/>
      <c r="G26" s="26"/>
    </row>
    <row r="27" spans="1:8">
      <c r="A27" s="25" t="s">
        <v>25</v>
      </c>
      <c r="B27" s="25"/>
      <c r="C27" s="25"/>
      <c r="D27" s="25"/>
      <c r="E27" s="25"/>
      <c r="F27" s="25"/>
      <c r="G27" s="25"/>
    </row>
    <row r="28" spans="1:8">
      <c r="A28" s="25"/>
      <c r="B28" s="25"/>
      <c r="C28" s="25"/>
      <c r="D28" s="25"/>
      <c r="E28" s="25"/>
      <c r="F28" s="25"/>
      <c r="G28" s="25"/>
    </row>
    <row r="29" spans="1:8">
      <c r="A29" s="25" t="s">
        <v>12</v>
      </c>
      <c r="B29" s="25"/>
      <c r="C29" s="25"/>
      <c r="D29" s="25"/>
      <c r="E29" s="25"/>
      <c r="F29" s="25"/>
      <c r="G29" s="25"/>
    </row>
    <row r="30" spans="1:8">
      <c r="A30" s="25"/>
      <c r="B30" s="25"/>
      <c r="C30" s="25"/>
      <c r="D30" s="25"/>
      <c r="E30" s="25"/>
      <c r="F30" s="25"/>
      <c r="G30" s="25"/>
    </row>
    <row r="31" spans="1:8">
      <c r="A31" s="25" t="s">
        <v>33</v>
      </c>
      <c r="B31" s="25"/>
      <c r="C31" s="25"/>
      <c r="D31" s="25"/>
      <c r="E31" s="25"/>
      <c r="F31" s="25"/>
      <c r="G31" s="25"/>
    </row>
    <row r="32" spans="1:8">
      <c r="A32" s="25"/>
      <c r="B32" s="25"/>
      <c r="C32" s="25"/>
      <c r="D32" s="25"/>
      <c r="E32" s="25"/>
      <c r="F32" s="25"/>
      <c r="G32" s="25"/>
    </row>
    <row r="33" spans="1:7">
      <c r="A33" s="26" t="s">
        <v>34</v>
      </c>
      <c r="B33" s="26"/>
      <c r="C33" s="26"/>
      <c r="D33" s="26"/>
      <c r="E33" s="26"/>
      <c r="F33" s="26"/>
      <c r="G33" s="26"/>
    </row>
    <row r="34" spans="1:7">
      <c r="A34" s="26"/>
      <c r="B34" s="26"/>
      <c r="C34" s="26"/>
      <c r="D34" s="26"/>
      <c r="E34" s="26"/>
      <c r="F34" s="26"/>
      <c r="G34" s="26"/>
    </row>
    <row r="35" spans="1:7">
      <c r="A35" s="2" t="s">
        <v>13</v>
      </c>
      <c r="B35" s="1"/>
      <c r="C35" s="1"/>
      <c r="D35" s="1"/>
      <c r="E35" s="1"/>
      <c r="F35" s="1"/>
      <c r="G35" s="1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30" t="s">
        <v>14</v>
      </c>
      <c r="B37" s="30"/>
      <c r="C37" s="30"/>
      <c r="D37" s="30"/>
      <c r="E37" s="30"/>
      <c r="F37" s="30"/>
      <c r="G37" s="30"/>
    </row>
    <row r="38" spans="1:7">
      <c r="A38" s="30"/>
      <c r="B38" s="30"/>
      <c r="C38" s="30"/>
      <c r="D38" s="30"/>
      <c r="E38" s="30"/>
      <c r="F38" s="30"/>
      <c r="G38" s="30"/>
    </row>
    <row r="39" spans="1:7">
      <c r="A39" s="31" t="s">
        <v>15</v>
      </c>
      <c r="B39" s="31"/>
      <c r="C39" s="31"/>
      <c r="D39" s="31"/>
      <c r="E39" s="31"/>
      <c r="F39" s="31"/>
      <c r="G39" s="31"/>
    </row>
    <row r="40" spans="1:7">
      <c r="A40" s="31"/>
      <c r="B40" s="31"/>
      <c r="C40" s="31"/>
      <c r="D40" s="31"/>
      <c r="E40" s="31"/>
      <c r="F40" s="31"/>
      <c r="G40" s="31"/>
    </row>
    <row r="41" spans="1:7">
      <c r="A41" s="31"/>
      <c r="B41" s="31"/>
      <c r="C41" s="31"/>
      <c r="D41" s="31"/>
      <c r="E41" s="31"/>
      <c r="F41" s="31"/>
      <c r="G41" s="31"/>
    </row>
    <row r="42" spans="1:7">
      <c r="A42" s="31"/>
      <c r="B42" s="31"/>
      <c r="C42" s="31"/>
      <c r="D42" s="31"/>
      <c r="E42" s="31"/>
      <c r="F42" s="31"/>
      <c r="G42" s="31"/>
    </row>
    <row r="43" spans="1:7">
      <c r="A43" s="31"/>
      <c r="B43" s="31"/>
      <c r="C43" s="31"/>
      <c r="D43" s="31"/>
      <c r="E43" s="31"/>
      <c r="F43" s="31"/>
      <c r="G43" s="31"/>
    </row>
    <row r="44" spans="1:7">
      <c r="A44" s="31"/>
      <c r="B44" s="31"/>
      <c r="C44" s="31"/>
      <c r="D44" s="31"/>
      <c r="E44" s="31"/>
      <c r="F44" s="31"/>
      <c r="G44" s="31"/>
    </row>
    <row r="45" spans="1:7">
      <c r="A45" s="28" t="s">
        <v>16</v>
      </c>
      <c r="B45" s="28"/>
      <c r="C45" s="28"/>
      <c r="D45" s="28"/>
      <c r="E45" s="28"/>
      <c r="F45" s="28"/>
      <c r="G45" s="28"/>
    </row>
    <row r="46" spans="1:7">
      <c r="A46" s="28"/>
      <c r="B46" s="28"/>
      <c r="C46" s="28"/>
      <c r="D46" s="28"/>
      <c r="E46" s="28"/>
      <c r="F46" s="28"/>
      <c r="G46" s="28"/>
    </row>
    <row r="47" spans="1:7">
      <c r="A47" s="28"/>
      <c r="B47" s="28"/>
      <c r="C47" s="28"/>
      <c r="D47" s="28"/>
      <c r="E47" s="28"/>
      <c r="F47" s="28"/>
      <c r="G47" s="28"/>
    </row>
    <row r="48" spans="1:7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 t="s">
        <v>17</v>
      </c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 ht="31.5" customHeight="1">
      <c r="A65" s="28"/>
      <c r="B65" s="28"/>
      <c r="C65" s="28"/>
      <c r="D65" s="28"/>
      <c r="E65" s="28"/>
      <c r="F65" s="28"/>
      <c r="G65" s="28"/>
    </row>
    <row r="66" spans="1:7" ht="21.75" customHeight="1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 t="s">
        <v>23</v>
      </c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5"/>
      <c r="B93" s="5" t="s">
        <v>18</v>
      </c>
      <c r="C93" s="1"/>
      <c r="D93" s="29" t="s">
        <v>21</v>
      </c>
      <c r="E93" s="29"/>
      <c r="F93" s="9"/>
      <c r="G93" s="8"/>
    </row>
    <row r="94" spans="1:7">
      <c r="A94" s="9"/>
      <c r="B94" s="1"/>
      <c r="C94" s="1"/>
      <c r="D94" s="1"/>
      <c r="E94" s="1"/>
      <c r="F94" s="1"/>
      <c r="G94" s="8"/>
    </row>
    <row r="95" spans="1:7">
      <c r="A95" s="9"/>
      <c r="B95" s="5" t="s">
        <v>19</v>
      </c>
      <c r="C95" s="5"/>
      <c r="D95" s="2" t="s">
        <v>22</v>
      </c>
      <c r="E95" s="1"/>
      <c r="F95" s="1"/>
      <c r="G95" s="8"/>
    </row>
    <row r="96" spans="1:7">
      <c r="A96" s="9"/>
      <c r="B96" s="5" t="s">
        <v>20</v>
      </c>
      <c r="C96" s="1"/>
      <c r="D96" s="1"/>
      <c r="E96" s="1"/>
      <c r="F96" s="1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</sheetData>
  <mergeCells count="13">
    <mergeCell ref="A74:G92"/>
    <mergeCell ref="D93:E93"/>
    <mergeCell ref="A37:G38"/>
    <mergeCell ref="A39:G44"/>
    <mergeCell ref="A45:G51"/>
    <mergeCell ref="A52:G73"/>
    <mergeCell ref="A31:G32"/>
    <mergeCell ref="A33:G34"/>
    <mergeCell ref="A13:F13"/>
    <mergeCell ref="A14:F14"/>
    <mergeCell ref="A25:G26"/>
    <mergeCell ref="A27:G28"/>
    <mergeCell ref="A29:G30"/>
  </mergeCells>
  <pageMargins left="0.625" right="0.43478260869565216" top="0.21739130434782608" bottom="0.75" header="0.3" footer="0.3"/>
  <pageSetup paperSize="9" scale="90" orientation="portrait" horizontalDpi="180" verticalDpi="180" r:id="rId1"/>
  <rowBreaks count="2" manualBreakCount="2">
    <brk id="22" max="6" man="1"/>
    <brk id="5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2017-06-08T02:14:16Z</dcterms:modified>
</cp:coreProperties>
</file>